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<sst xmlns="http://schemas.openxmlformats.org/spreadsheetml/2006/main" count="152" uniqueCount="92">
  <si>
    <t>položka</t>
  </si>
  <si>
    <t>množství</t>
  </si>
  <si>
    <t>Kč/jedn.</t>
  </si>
  <si>
    <t>cena celkem</t>
  </si>
  <si>
    <t>mezisoučet</t>
  </si>
  <si>
    <t xml:space="preserve">Demontáže </t>
  </si>
  <si>
    <t>demontáže - asf. pás 1 x vrstva</t>
  </si>
  <si>
    <t xml:space="preserve">m2 </t>
  </si>
  <si>
    <t>demontáže - klemp. prvky</t>
  </si>
  <si>
    <t>bm</t>
  </si>
  <si>
    <t>demontáže - bednění</t>
  </si>
  <si>
    <t>Odvozy a likvidace odpadu</t>
  </si>
  <si>
    <t>odvoz suti a uskladnění -  asfalt. pás</t>
  </si>
  <si>
    <t>t</t>
  </si>
  <si>
    <t>Tesařské konstrukce - materiál</t>
  </si>
  <si>
    <t>krov vázaný - profily</t>
  </si>
  <si>
    <t>m3</t>
  </si>
  <si>
    <t>prkna na profily</t>
  </si>
  <si>
    <t>impregnace krovu  - nástřik</t>
  </si>
  <si>
    <t xml:space="preserve">bednění  střech - prkna </t>
  </si>
  <si>
    <t>folie kontaktní 130g-stěna</t>
  </si>
  <si>
    <t>m2</t>
  </si>
  <si>
    <t>asf. lepenka A330 H-podlaha</t>
  </si>
  <si>
    <t>palubky - 16mm srub</t>
  </si>
  <si>
    <t>palubky podlaha - 28mm</t>
  </si>
  <si>
    <t>spoj. materiál tesařský střechy + stěny</t>
  </si>
  <si>
    <t>spoj. materiál tesařský vázané konstrukce</t>
  </si>
  <si>
    <t>obklad stěn - venkovní prkno</t>
  </si>
  <si>
    <t>cetris tl.15mm - podlaha</t>
  </si>
  <si>
    <t>Tesařské konstrukce - montáž</t>
  </si>
  <si>
    <t>krov vázaný  - montáž sedlovka + stěna</t>
  </si>
  <si>
    <t>příplatky na hoblování -krov</t>
  </si>
  <si>
    <t>bednění střech sedlovka</t>
  </si>
  <si>
    <t>lepenka a folie</t>
  </si>
  <si>
    <t>cetris</t>
  </si>
  <si>
    <t>palubkový obklad stěn</t>
  </si>
  <si>
    <t xml:space="preserve">rošt pro obklad </t>
  </si>
  <si>
    <t>ks</t>
  </si>
  <si>
    <t>palubky - podlaha</t>
  </si>
  <si>
    <t>čelová prkna</t>
  </si>
  <si>
    <t>pomocný spoj.mat.</t>
  </si>
  <si>
    <t>kpl</t>
  </si>
  <si>
    <t>PH  -12  tesařský</t>
  </si>
  <si>
    <t>Pokrývačské práce : živičné pásy</t>
  </si>
  <si>
    <t>podkladní pás polyelast - natavením</t>
  </si>
  <si>
    <t>vrchní pás euroflex barevný - natavením</t>
  </si>
  <si>
    <t>nakotvení - vrut podložka</t>
  </si>
  <si>
    <t>tavení hořákem- plyn</t>
  </si>
  <si>
    <t>PH - 6 m</t>
  </si>
  <si>
    <t>tepelná izolace - isower</t>
  </si>
  <si>
    <t>podlaha - EPS 80 styrodur</t>
  </si>
  <si>
    <t>stěna - multimax 30 140</t>
  </si>
  <si>
    <t>podkroví - unirol profi 160</t>
  </si>
  <si>
    <t>fólie AL</t>
  </si>
  <si>
    <t xml:space="preserve">Klempířské práce - pozink </t>
  </si>
  <si>
    <t>žlab rš 330</t>
  </si>
  <si>
    <t>svod d 100</t>
  </si>
  <si>
    <t>sada kotlík+S koleno +V koleno d 100</t>
  </si>
  <si>
    <t>lem. štítu rš  330</t>
  </si>
  <si>
    <t>lem.okapu rš 330</t>
  </si>
  <si>
    <t>lem. parapetu rš 330</t>
  </si>
  <si>
    <t>PH-10m</t>
  </si>
  <si>
    <t>Dveře a okna schody - dřevo</t>
  </si>
  <si>
    <t>vchodové dveře vč.obložka</t>
  </si>
  <si>
    <t>vnitřní dveře vč.obložka</t>
  </si>
  <si>
    <t>okno</t>
  </si>
  <si>
    <t xml:space="preserve">montáž </t>
  </si>
  <si>
    <t>schody</t>
  </si>
  <si>
    <t>Zednické práce</t>
  </si>
  <si>
    <t>Režie + doprava</t>
  </si>
  <si>
    <t>likvidace odpadů</t>
  </si>
  <si>
    <t>CENA CELKEM bez DPH</t>
  </si>
  <si>
    <t>AKCE:Rekonstrukce rybářské chaty Planá</t>
  </si>
  <si>
    <t>zemní práce,odkop zeminy,výkop zákl.patek</t>
  </si>
  <si>
    <t>základová patka betonová</t>
  </si>
  <si>
    <t>podlaha betonová vč.podloží-sociály</t>
  </si>
  <si>
    <t>hydroizolace sociály</t>
  </si>
  <si>
    <t>obklad a dlažba dodávka</t>
  </si>
  <si>
    <t>obklad a dlažba montáž do tmelu Knauf</t>
  </si>
  <si>
    <t>elektroinstalace</t>
  </si>
  <si>
    <t>odh</t>
  </si>
  <si>
    <t>zařizovací předměty,vodoinstalace</t>
  </si>
  <si>
    <t>kanalizace KG,sociály,septik,montáž</t>
  </si>
  <si>
    <t>m</t>
  </si>
  <si>
    <t>podlaha sklad,zámková dlažba vč.podloží</t>
  </si>
  <si>
    <t>výkop pro septik a pískový filtr</t>
  </si>
  <si>
    <t>betonová deska železobetonová-septik,filtr</t>
  </si>
  <si>
    <t>výkop napojení pískového filtru</t>
  </si>
  <si>
    <t>terénní úpravy</t>
  </si>
  <si>
    <t>dodávka sestavy septik-pískový filtr</t>
  </si>
  <si>
    <t>montáž septiku,filtru,betonáž vč.náplní filtru</t>
  </si>
  <si>
    <t>CENA CELKEM včetně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</si>
</sst>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4" fontId="42" fillId="33" borderId="10" xfId="0" applyNumberFormat="1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1" fillId="0" borderId="15" xfId="0" applyFont="1" applyBorder="1" applyAlignment="1">
      <alignment/>
    </xf>
    <xf numFmtId="0" fontId="41" fillId="34" borderId="17" xfId="0" applyFont="1" applyFill="1" applyBorder="1" applyAlignment="1">
      <alignment/>
    </xf>
    <xf numFmtId="0" fontId="41" fillId="34" borderId="18" xfId="0" applyFont="1" applyFill="1" applyBorder="1" applyAlignment="1">
      <alignment/>
    </xf>
    <xf numFmtId="0" fontId="40" fillId="34" borderId="18" xfId="0" applyFont="1" applyFill="1" applyBorder="1" applyAlignment="1">
      <alignment/>
    </xf>
    <xf numFmtId="4" fontId="41" fillId="34" borderId="19" xfId="0" applyNumberFormat="1" applyFont="1" applyFill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6" xfId="0" applyFont="1" applyBorder="1" applyAlignment="1">
      <alignment/>
    </xf>
    <xf numFmtId="0" fontId="41" fillId="34" borderId="19" xfId="0" applyFont="1" applyFill="1" applyBorder="1" applyAlignment="1">
      <alignment/>
    </xf>
    <xf numFmtId="0" fontId="43" fillId="35" borderId="12" xfId="0" applyFont="1" applyFill="1" applyBorder="1" applyAlignment="1">
      <alignment/>
    </xf>
    <xf numFmtId="0" fontId="44" fillId="35" borderId="13" xfId="0" applyFont="1" applyFill="1" applyBorder="1" applyAlignment="1">
      <alignment/>
    </xf>
    <xf numFmtId="0" fontId="44" fillId="35" borderId="14" xfId="0" applyFont="1" applyFill="1" applyBorder="1" applyAlignment="1">
      <alignment/>
    </xf>
    <xf numFmtId="0" fontId="45" fillId="35" borderId="17" xfId="0" applyFont="1" applyFill="1" applyBorder="1" applyAlignment="1">
      <alignment/>
    </xf>
    <xf numFmtId="0" fontId="45" fillId="35" borderId="18" xfId="0" applyFont="1" applyFill="1" applyBorder="1" applyAlignment="1">
      <alignment/>
    </xf>
    <xf numFmtId="0" fontId="45" fillId="35" borderId="19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tabSelected="1" zoomScalePageLayoutView="0" workbookViewId="0" topLeftCell="A1">
      <selection activeCell="L13" sqref="L13"/>
    </sheetView>
  </sheetViews>
  <sheetFormatPr defaultColWidth="8.8515625" defaultRowHeight="18" customHeight="1"/>
  <cols>
    <col min="1" max="1" width="4.421875" style="1" customWidth="1"/>
    <col min="2" max="2" width="41.8515625" style="1" customWidth="1"/>
    <col min="3" max="3" width="4.00390625" style="1" customWidth="1"/>
    <col min="4" max="4" width="9.7109375" style="1" customWidth="1"/>
    <col min="5" max="5" width="8.8515625" style="1" customWidth="1"/>
    <col min="6" max="6" width="16.8515625" style="1" customWidth="1"/>
    <col min="7" max="7" width="17.00390625" style="1" customWidth="1"/>
    <col min="8" max="16384" width="8.8515625" style="1" customWidth="1"/>
  </cols>
  <sheetData>
    <row r="1" ht="18" customHeight="1" thickBot="1"/>
    <row r="2" spans="2:7" s="2" customFormat="1" ht="18" customHeight="1">
      <c r="B2" s="23" t="s">
        <v>72</v>
      </c>
      <c r="C2" s="24"/>
      <c r="D2" s="24"/>
      <c r="E2" s="24"/>
      <c r="F2" s="24"/>
      <c r="G2" s="25"/>
    </row>
    <row r="3" spans="2:7" ht="18" customHeight="1" thickBot="1">
      <c r="B3" s="26" t="s">
        <v>0</v>
      </c>
      <c r="C3" s="27"/>
      <c r="D3" s="27" t="s">
        <v>1</v>
      </c>
      <c r="E3" s="27" t="s">
        <v>2</v>
      </c>
      <c r="F3" s="27" t="s">
        <v>3</v>
      </c>
      <c r="G3" s="28" t="s">
        <v>4</v>
      </c>
    </row>
    <row r="4" spans="2:7" ht="18" customHeight="1">
      <c r="B4" s="9" t="s">
        <v>5</v>
      </c>
      <c r="C4" s="10"/>
      <c r="D4" s="10"/>
      <c r="E4" s="10"/>
      <c r="F4" s="10"/>
      <c r="G4" s="11"/>
    </row>
    <row r="5" spans="2:7" ht="18" customHeight="1">
      <c r="B5" s="12" t="s">
        <v>6</v>
      </c>
      <c r="C5" s="5" t="s">
        <v>7</v>
      </c>
      <c r="D5" s="5">
        <v>11</v>
      </c>
      <c r="E5" s="5">
        <v>0</v>
      </c>
      <c r="F5" s="5">
        <f>SUM(D5*E5)</f>
        <v>0</v>
      </c>
      <c r="G5" s="13"/>
    </row>
    <row r="6" spans="2:7" ht="18" customHeight="1">
      <c r="B6" s="12" t="s">
        <v>8</v>
      </c>
      <c r="C6" s="5" t="s">
        <v>9</v>
      </c>
      <c r="D6" s="5">
        <v>4</v>
      </c>
      <c r="E6" s="5">
        <v>0</v>
      </c>
      <c r="F6" s="5">
        <f>SUM(D6*E6)</f>
        <v>0</v>
      </c>
      <c r="G6" s="13"/>
    </row>
    <row r="7" spans="2:7" ht="18" customHeight="1">
      <c r="B7" s="12" t="s">
        <v>10</v>
      </c>
      <c r="C7" s="5" t="s">
        <v>7</v>
      </c>
      <c r="D7" s="5">
        <v>11</v>
      </c>
      <c r="E7" s="5">
        <v>0</v>
      </c>
      <c r="F7" s="5">
        <f>SUM(D7*E7)</f>
        <v>0</v>
      </c>
      <c r="G7" s="13"/>
    </row>
    <row r="8" spans="2:7" ht="18" customHeight="1">
      <c r="B8" s="14" t="s">
        <v>11</v>
      </c>
      <c r="C8" s="5"/>
      <c r="D8" s="5"/>
      <c r="E8" s="5">
        <v>0</v>
      </c>
      <c r="F8" s="5">
        <f>SUM(D8*E8)</f>
        <v>0</v>
      </c>
      <c r="G8" s="13"/>
    </row>
    <row r="9" spans="2:7" ht="18" customHeight="1">
      <c r="B9" s="12" t="s">
        <v>12</v>
      </c>
      <c r="C9" s="5" t="s">
        <v>13</v>
      </c>
      <c r="D9" s="5">
        <v>0.5</v>
      </c>
      <c r="E9" s="5">
        <v>0</v>
      </c>
      <c r="F9" s="5">
        <f>SUM(D9*E9)</f>
        <v>0</v>
      </c>
      <c r="G9" s="13"/>
    </row>
    <row r="10" spans="2:7" s="2" customFormat="1" ht="18" customHeight="1" thickBot="1">
      <c r="B10" s="15"/>
      <c r="C10" s="16"/>
      <c r="D10" s="16"/>
      <c r="E10" s="17"/>
      <c r="F10" s="17"/>
      <c r="G10" s="18">
        <f>SUM(F5:F9)</f>
        <v>0</v>
      </c>
    </row>
    <row r="11" spans="2:7" s="2" customFormat="1" ht="18" customHeight="1">
      <c r="B11" s="9" t="s">
        <v>14</v>
      </c>
      <c r="C11" s="19"/>
      <c r="D11" s="19"/>
      <c r="E11" s="10"/>
      <c r="F11" s="10"/>
      <c r="G11" s="20"/>
    </row>
    <row r="12" spans="2:7" ht="18" customHeight="1">
      <c r="B12" s="12" t="s">
        <v>15</v>
      </c>
      <c r="C12" s="5" t="s">
        <v>16</v>
      </c>
      <c r="D12" s="5">
        <v>9.3</v>
      </c>
      <c r="E12" s="5">
        <v>0</v>
      </c>
      <c r="F12" s="5">
        <f>SUM(D12*E12)</f>
        <v>0</v>
      </c>
      <c r="G12" s="13"/>
    </row>
    <row r="13" spans="2:7" ht="18" customHeight="1">
      <c r="B13" s="12" t="s">
        <v>17</v>
      </c>
      <c r="C13" s="5" t="s">
        <v>16</v>
      </c>
      <c r="D13" s="5">
        <v>0.6</v>
      </c>
      <c r="E13" s="5">
        <v>0</v>
      </c>
      <c r="F13" s="5">
        <f aca="true" t="shared" si="0" ref="F13:F23">SUM(D13*E13)</f>
        <v>0</v>
      </c>
      <c r="G13" s="13"/>
    </row>
    <row r="14" spans="2:7" ht="18" customHeight="1">
      <c r="B14" s="12" t="s">
        <v>18</v>
      </c>
      <c r="C14" s="5" t="s">
        <v>16</v>
      </c>
      <c r="D14" s="5">
        <v>8.3</v>
      </c>
      <c r="E14" s="5">
        <v>0</v>
      </c>
      <c r="F14" s="5">
        <f t="shared" si="0"/>
        <v>0</v>
      </c>
      <c r="G14" s="13"/>
    </row>
    <row r="15" spans="2:7" ht="18" customHeight="1">
      <c r="B15" s="12" t="s">
        <v>19</v>
      </c>
      <c r="C15" s="5" t="s">
        <v>16</v>
      </c>
      <c r="D15" s="5">
        <v>3.46</v>
      </c>
      <c r="E15" s="5">
        <v>0</v>
      </c>
      <c r="F15" s="5">
        <f t="shared" si="0"/>
        <v>0</v>
      </c>
      <c r="G15" s="13"/>
    </row>
    <row r="16" spans="2:7" ht="18" customHeight="1">
      <c r="B16" s="12" t="s">
        <v>20</v>
      </c>
      <c r="C16" s="5" t="s">
        <v>21</v>
      </c>
      <c r="D16" s="5">
        <v>102.5</v>
      </c>
      <c r="E16" s="5">
        <v>0</v>
      </c>
      <c r="F16" s="5">
        <f t="shared" si="0"/>
        <v>0</v>
      </c>
      <c r="G16" s="13"/>
    </row>
    <row r="17" spans="2:7" ht="18" customHeight="1">
      <c r="B17" s="12" t="s">
        <v>22</v>
      </c>
      <c r="C17" s="5" t="s">
        <v>21</v>
      </c>
      <c r="D17" s="5">
        <v>98.4</v>
      </c>
      <c r="E17" s="5">
        <v>0</v>
      </c>
      <c r="F17" s="5">
        <f t="shared" si="0"/>
        <v>0</v>
      </c>
      <c r="G17" s="13"/>
    </row>
    <row r="18" spans="2:7" ht="18" customHeight="1">
      <c r="B18" s="12" t="s">
        <v>23</v>
      </c>
      <c r="C18" s="5" t="s">
        <v>21</v>
      </c>
      <c r="D18" s="5">
        <v>237</v>
      </c>
      <c r="E18" s="5">
        <v>0</v>
      </c>
      <c r="F18" s="5">
        <f t="shared" si="0"/>
        <v>0</v>
      </c>
      <c r="G18" s="13"/>
    </row>
    <row r="19" spans="2:7" ht="18" customHeight="1">
      <c r="B19" s="12" t="s">
        <v>24</v>
      </c>
      <c r="C19" s="5" t="s">
        <v>21</v>
      </c>
      <c r="D19" s="5">
        <v>120</v>
      </c>
      <c r="E19" s="5">
        <v>0</v>
      </c>
      <c r="F19" s="5">
        <f t="shared" si="0"/>
        <v>0</v>
      </c>
      <c r="G19" s="13"/>
    </row>
    <row r="20" spans="2:7" ht="18" customHeight="1">
      <c r="B20" s="12" t="s">
        <v>25</v>
      </c>
      <c r="C20" s="5" t="s">
        <v>16</v>
      </c>
      <c r="D20" s="5">
        <v>5.44</v>
      </c>
      <c r="E20" s="5">
        <v>0</v>
      </c>
      <c r="F20" s="5">
        <f t="shared" si="0"/>
        <v>0</v>
      </c>
      <c r="G20" s="13"/>
    </row>
    <row r="21" spans="2:7" ht="18" customHeight="1">
      <c r="B21" s="12" t="s">
        <v>26</v>
      </c>
      <c r="C21" s="5" t="s">
        <v>16</v>
      </c>
      <c r="D21" s="5">
        <v>8.3</v>
      </c>
      <c r="E21" s="5">
        <v>0</v>
      </c>
      <c r="F21" s="5">
        <f t="shared" si="0"/>
        <v>0</v>
      </c>
      <c r="G21" s="13"/>
    </row>
    <row r="22" spans="2:7" ht="18" customHeight="1">
      <c r="B22" s="12" t="s">
        <v>27</v>
      </c>
      <c r="C22" s="5" t="s">
        <v>21</v>
      </c>
      <c r="D22" s="5">
        <v>68</v>
      </c>
      <c r="E22" s="5">
        <v>0</v>
      </c>
      <c r="F22" s="5">
        <f t="shared" si="0"/>
        <v>0</v>
      </c>
      <c r="G22" s="13"/>
    </row>
    <row r="23" spans="2:7" ht="18" customHeight="1">
      <c r="B23" s="12" t="s">
        <v>28</v>
      </c>
      <c r="C23" s="5" t="s">
        <v>21</v>
      </c>
      <c r="D23" s="5">
        <v>51</v>
      </c>
      <c r="E23" s="5">
        <v>0</v>
      </c>
      <c r="F23" s="5">
        <f t="shared" si="0"/>
        <v>0</v>
      </c>
      <c r="G23" s="13"/>
    </row>
    <row r="24" spans="2:7" ht="18" customHeight="1">
      <c r="B24" s="12"/>
      <c r="C24" s="5"/>
      <c r="D24" s="5"/>
      <c r="E24" s="5"/>
      <c r="F24" s="5"/>
      <c r="G24" s="13"/>
    </row>
    <row r="25" spans="2:7" s="2" customFormat="1" ht="18" customHeight="1">
      <c r="B25" s="14" t="s">
        <v>29</v>
      </c>
      <c r="C25" s="4"/>
      <c r="D25" s="5"/>
      <c r="E25" s="5"/>
      <c r="F25" s="5"/>
      <c r="G25" s="21"/>
    </row>
    <row r="26" spans="2:7" ht="18" customHeight="1">
      <c r="B26" s="12" t="s">
        <v>30</v>
      </c>
      <c r="C26" s="5" t="s">
        <v>16</v>
      </c>
      <c r="D26" s="5">
        <v>9.3</v>
      </c>
      <c r="E26" s="5">
        <v>0</v>
      </c>
      <c r="F26" s="5">
        <f aca="true" t="shared" si="1" ref="F26:F37">SUM(D26*E26)</f>
        <v>0</v>
      </c>
      <c r="G26" s="13"/>
    </row>
    <row r="27" spans="2:7" ht="18" customHeight="1">
      <c r="B27" s="12" t="s">
        <v>31</v>
      </c>
      <c r="C27" s="5" t="s">
        <v>16</v>
      </c>
      <c r="D27" s="5">
        <v>2</v>
      </c>
      <c r="E27" s="5">
        <v>0</v>
      </c>
      <c r="F27" s="5">
        <f t="shared" si="1"/>
        <v>0</v>
      </c>
      <c r="G27" s="13"/>
    </row>
    <row r="28" spans="2:7" ht="18" customHeight="1">
      <c r="B28" s="12" t="s">
        <v>27</v>
      </c>
      <c r="C28" s="5" t="s">
        <v>21</v>
      </c>
      <c r="D28" s="5">
        <v>68</v>
      </c>
      <c r="E28" s="5">
        <v>0</v>
      </c>
      <c r="F28" s="5">
        <f t="shared" si="1"/>
        <v>0</v>
      </c>
      <c r="G28" s="13"/>
    </row>
    <row r="29" spans="2:7" ht="18" customHeight="1">
      <c r="B29" s="12" t="s">
        <v>32</v>
      </c>
      <c r="C29" s="5" t="s">
        <v>21</v>
      </c>
      <c r="D29" s="5">
        <v>82</v>
      </c>
      <c r="E29" s="5">
        <v>0</v>
      </c>
      <c r="F29" s="5">
        <f t="shared" si="1"/>
        <v>0</v>
      </c>
      <c r="G29" s="13"/>
    </row>
    <row r="30" spans="2:7" ht="18" customHeight="1">
      <c r="B30" s="12" t="s">
        <v>33</v>
      </c>
      <c r="C30" s="5" t="s">
        <v>21</v>
      </c>
      <c r="D30" s="5">
        <v>82</v>
      </c>
      <c r="E30" s="5">
        <v>0</v>
      </c>
      <c r="F30" s="5">
        <f t="shared" si="1"/>
        <v>0</v>
      </c>
      <c r="G30" s="13"/>
    </row>
    <row r="31" spans="2:7" ht="18" customHeight="1">
      <c r="B31" s="12" t="s">
        <v>34</v>
      </c>
      <c r="C31" s="5" t="s">
        <v>21</v>
      </c>
      <c r="D31" s="5">
        <v>51</v>
      </c>
      <c r="E31" s="5">
        <v>0</v>
      </c>
      <c r="F31" s="5">
        <f t="shared" si="1"/>
        <v>0</v>
      </c>
      <c r="G31" s="13"/>
    </row>
    <row r="32" spans="2:7" ht="18" customHeight="1">
      <c r="B32" s="12" t="s">
        <v>35</v>
      </c>
      <c r="C32" s="5" t="s">
        <v>21</v>
      </c>
      <c r="D32" s="5">
        <v>202</v>
      </c>
      <c r="E32" s="5">
        <v>0</v>
      </c>
      <c r="F32" s="5">
        <f t="shared" si="1"/>
        <v>0</v>
      </c>
      <c r="G32" s="13"/>
    </row>
    <row r="33" spans="2:7" ht="18" customHeight="1">
      <c r="B33" s="12" t="s">
        <v>36</v>
      </c>
      <c r="C33" s="5" t="s">
        <v>37</v>
      </c>
      <c r="D33" s="5">
        <v>82</v>
      </c>
      <c r="E33" s="5">
        <v>0</v>
      </c>
      <c r="F33" s="5">
        <f t="shared" si="1"/>
        <v>0</v>
      </c>
      <c r="G33" s="13"/>
    </row>
    <row r="34" spans="2:7" ht="18" customHeight="1">
      <c r="B34" s="12" t="s">
        <v>38</v>
      </c>
      <c r="C34" s="5" t="s">
        <v>21</v>
      </c>
      <c r="D34" s="5">
        <v>102</v>
      </c>
      <c r="E34" s="5">
        <v>0</v>
      </c>
      <c r="F34" s="5">
        <f t="shared" si="1"/>
        <v>0</v>
      </c>
      <c r="G34" s="13"/>
    </row>
    <row r="35" spans="2:7" ht="18" customHeight="1">
      <c r="B35" s="12" t="s">
        <v>39</v>
      </c>
      <c r="C35" s="5" t="s">
        <v>9</v>
      </c>
      <c r="D35" s="5">
        <v>37</v>
      </c>
      <c r="E35" s="5">
        <v>0</v>
      </c>
      <c r="F35" s="5">
        <f t="shared" si="1"/>
        <v>0</v>
      </c>
      <c r="G35" s="13"/>
    </row>
    <row r="36" spans="2:7" ht="18" customHeight="1">
      <c r="B36" s="12" t="s">
        <v>40</v>
      </c>
      <c r="C36" s="5" t="s">
        <v>41</v>
      </c>
      <c r="D36" s="5">
        <v>1</v>
      </c>
      <c r="E36" s="5">
        <v>0</v>
      </c>
      <c r="F36" s="5">
        <f t="shared" si="1"/>
        <v>0</v>
      </c>
      <c r="G36" s="13"/>
    </row>
    <row r="37" spans="2:7" ht="18" customHeight="1">
      <c r="B37" s="12" t="s">
        <v>42</v>
      </c>
      <c r="C37" s="5" t="s">
        <v>13</v>
      </c>
      <c r="D37" s="5">
        <v>8.76</v>
      </c>
      <c r="E37" s="5">
        <v>0</v>
      </c>
      <c r="F37" s="5">
        <f t="shared" si="1"/>
        <v>0</v>
      </c>
      <c r="G37" s="13"/>
    </row>
    <row r="38" spans="2:7" s="2" customFormat="1" ht="18" customHeight="1" thickBot="1">
      <c r="B38" s="15"/>
      <c r="C38" s="16"/>
      <c r="D38" s="17"/>
      <c r="E38" s="17"/>
      <c r="F38" s="17"/>
      <c r="G38" s="18">
        <f>SUM(F12:F44)</f>
        <v>0</v>
      </c>
    </row>
    <row r="39" spans="2:7" s="2" customFormat="1" ht="18" customHeight="1">
      <c r="B39" s="9" t="s">
        <v>43</v>
      </c>
      <c r="C39" s="19"/>
      <c r="D39" s="10"/>
      <c r="E39" s="10"/>
      <c r="F39" s="10"/>
      <c r="G39" s="20"/>
    </row>
    <row r="40" spans="2:7" ht="18" customHeight="1">
      <c r="B40" s="12" t="s">
        <v>44</v>
      </c>
      <c r="C40" s="5" t="s">
        <v>21</v>
      </c>
      <c r="D40" s="5">
        <v>82</v>
      </c>
      <c r="E40" s="5">
        <v>0</v>
      </c>
      <c r="F40" s="5">
        <f>SUM(D40*E40)</f>
        <v>0</v>
      </c>
      <c r="G40" s="13"/>
    </row>
    <row r="41" spans="2:7" ht="18" customHeight="1">
      <c r="B41" s="12" t="s">
        <v>45</v>
      </c>
      <c r="C41" s="5" t="s">
        <v>21</v>
      </c>
      <c r="D41" s="5">
        <v>82</v>
      </c>
      <c r="E41" s="5">
        <v>0</v>
      </c>
      <c r="F41" s="5">
        <f>SUM(D41*E41)</f>
        <v>0</v>
      </c>
      <c r="G41" s="13"/>
    </row>
    <row r="42" spans="2:7" ht="18" customHeight="1">
      <c r="B42" s="12" t="s">
        <v>46</v>
      </c>
      <c r="C42" s="5" t="s">
        <v>21</v>
      </c>
      <c r="D42" s="5">
        <v>82</v>
      </c>
      <c r="E42" s="5">
        <v>0</v>
      </c>
      <c r="F42" s="5">
        <f>SUM(D42*E42)</f>
        <v>0</v>
      </c>
      <c r="G42" s="13"/>
    </row>
    <row r="43" spans="2:7" ht="18" customHeight="1">
      <c r="B43" s="12" t="s">
        <v>47</v>
      </c>
      <c r="C43" s="5" t="s">
        <v>21</v>
      </c>
      <c r="D43" s="5">
        <v>82</v>
      </c>
      <c r="E43" s="5">
        <v>0</v>
      </c>
      <c r="F43" s="5">
        <f>SUM(D43*E43)</f>
        <v>0</v>
      </c>
      <c r="G43" s="13"/>
    </row>
    <row r="44" spans="2:7" ht="18" customHeight="1">
      <c r="B44" s="12" t="s">
        <v>48</v>
      </c>
      <c r="C44" s="5" t="s">
        <v>13</v>
      </c>
      <c r="D44" s="5">
        <v>1.8</v>
      </c>
      <c r="E44" s="5">
        <v>0</v>
      </c>
      <c r="F44" s="5">
        <f>SUM(D44*E44)</f>
        <v>0</v>
      </c>
      <c r="G44" s="13"/>
    </row>
    <row r="45" spans="2:7" s="2" customFormat="1" ht="18" customHeight="1" thickBot="1">
      <c r="B45" s="15"/>
      <c r="C45" s="16"/>
      <c r="D45" s="17"/>
      <c r="E45" s="17"/>
      <c r="F45" s="17"/>
      <c r="G45" s="18">
        <f>SUM(F40:F44)</f>
        <v>0</v>
      </c>
    </row>
    <row r="46" spans="2:7" s="2" customFormat="1" ht="18" customHeight="1">
      <c r="B46" s="9" t="s">
        <v>49</v>
      </c>
      <c r="C46" s="19"/>
      <c r="D46" s="10"/>
      <c r="E46" s="10"/>
      <c r="F46" s="10"/>
      <c r="G46" s="20"/>
    </row>
    <row r="47" spans="2:7" ht="18" customHeight="1">
      <c r="B47" s="12" t="s">
        <v>50</v>
      </c>
      <c r="C47" s="5" t="s">
        <v>21</v>
      </c>
      <c r="D47" s="5">
        <v>51</v>
      </c>
      <c r="E47" s="5">
        <v>0</v>
      </c>
      <c r="F47" s="5">
        <f>SUM(D47*E47)</f>
        <v>0</v>
      </c>
      <c r="G47" s="13"/>
    </row>
    <row r="48" spans="2:7" ht="18" customHeight="1">
      <c r="B48" s="12" t="s">
        <v>51</v>
      </c>
      <c r="C48" s="5" t="s">
        <v>21</v>
      </c>
      <c r="D48" s="5">
        <v>53</v>
      </c>
      <c r="E48" s="5">
        <v>0</v>
      </c>
      <c r="F48" s="5">
        <f>SUM(D48*E48)</f>
        <v>0</v>
      </c>
      <c r="G48" s="13"/>
    </row>
    <row r="49" spans="2:7" ht="18" customHeight="1">
      <c r="B49" s="12" t="s">
        <v>52</v>
      </c>
      <c r="C49" s="5" t="s">
        <v>21</v>
      </c>
      <c r="D49" s="5">
        <v>49</v>
      </c>
      <c r="E49" s="5">
        <v>0</v>
      </c>
      <c r="F49" s="5">
        <f>SUM(D49*E49)</f>
        <v>0</v>
      </c>
      <c r="G49" s="13"/>
    </row>
    <row r="50" spans="2:7" ht="18" customHeight="1">
      <c r="B50" s="12" t="s">
        <v>53</v>
      </c>
      <c r="C50" s="5" t="s">
        <v>21</v>
      </c>
      <c r="D50" s="5">
        <v>175</v>
      </c>
      <c r="E50" s="5">
        <v>0</v>
      </c>
      <c r="F50" s="5">
        <f>SUM(D50*E50)</f>
        <v>0</v>
      </c>
      <c r="G50" s="13"/>
    </row>
    <row r="51" spans="2:7" s="2" customFormat="1" ht="18" customHeight="1" thickBot="1">
      <c r="B51" s="15"/>
      <c r="C51" s="16"/>
      <c r="D51" s="17"/>
      <c r="E51" s="17"/>
      <c r="F51" s="17"/>
      <c r="G51" s="18">
        <f>SUM(F47:F50)</f>
        <v>0</v>
      </c>
    </row>
    <row r="52" spans="2:7" s="2" customFormat="1" ht="18" customHeight="1">
      <c r="B52" s="9" t="s">
        <v>54</v>
      </c>
      <c r="C52" s="19"/>
      <c r="D52" s="10"/>
      <c r="E52" s="10"/>
      <c r="F52" s="10"/>
      <c r="G52" s="20"/>
    </row>
    <row r="53" spans="2:7" ht="18" customHeight="1">
      <c r="B53" s="12" t="s">
        <v>55</v>
      </c>
      <c r="C53" s="5" t="s">
        <v>9</v>
      </c>
      <c r="D53" s="5">
        <v>10</v>
      </c>
      <c r="E53" s="5">
        <v>0</v>
      </c>
      <c r="F53" s="5">
        <f aca="true" t="shared" si="2" ref="F53:F60">SUM(D53*E53)</f>
        <v>0</v>
      </c>
      <c r="G53" s="13"/>
    </row>
    <row r="54" spans="2:7" ht="18" customHeight="1">
      <c r="B54" s="12" t="s">
        <v>56</v>
      </c>
      <c r="C54" s="5" t="s">
        <v>9</v>
      </c>
      <c r="D54" s="5">
        <v>6</v>
      </c>
      <c r="E54" s="5">
        <v>0</v>
      </c>
      <c r="F54" s="5">
        <f t="shared" si="2"/>
        <v>0</v>
      </c>
      <c r="G54" s="13"/>
    </row>
    <row r="55" spans="2:7" ht="18" customHeight="1">
      <c r="B55" s="12" t="s">
        <v>57</v>
      </c>
      <c r="C55" s="5" t="s">
        <v>37</v>
      </c>
      <c r="D55" s="5">
        <v>2</v>
      </c>
      <c r="E55" s="5">
        <v>0</v>
      </c>
      <c r="F55" s="5">
        <f t="shared" si="2"/>
        <v>0</v>
      </c>
      <c r="G55" s="13"/>
    </row>
    <row r="56" spans="2:7" ht="18" customHeight="1">
      <c r="B56" s="12" t="s">
        <v>58</v>
      </c>
      <c r="C56" s="5" t="s">
        <v>9</v>
      </c>
      <c r="D56" s="5">
        <v>11</v>
      </c>
      <c r="E56" s="5">
        <v>0</v>
      </c>
      <c r="F56" s="5">
        <f t="shared" si="2"/>
        <v>0</v>
      </c>
      <c r="G56" s="13"/>
    </row>
    <row r="57" spans="2:7" ht="18" customHeight="1">
      <c r="B57" s="12" t="s">
        <v>59</v>
      </c>
      <c r="C57" s="5" t="s">
        <v>9</v>
      </c>
      <c r="D57" s="5">
        <v>10</v>
      </c>
      <c r="E57" s="5">
        <v>0</v>
      </c>
      <c r="F57" s="5">
        <f t="shared" si="2"/>
        <v>0</v>
      </c>
      <c r="G57" s="13"/>
    </row>
    <row r="58" spans="2:7" ht="18" customHeight="1">
      <c r="B58" s="12" t="s">
        <v>60</v>
      </c>
      <c r="C58" s="5" t="s">
        <v>9</v>
      </c>
      <c r="D58" s="5">
        <v>4</v>
      </c>
      <c r="E58" s="5">
        <v>0</v>
      </c>
      <c r="F58" s="5">
        <f t="shared" si="2"/>
        <v>0</v>
      </c>
      <c r="G58" s="13"/>
    </row>
    <row r="59" spans="2:7" ht="18" customHeight="1">
      <c r="B59" s="12" t="s">
        <v>40</v>
      </c>
      <c r="C59" s="5" t="s">
        <v>41</v>
      </c>
      <c r="D59" s="5">
        <v>1</v>
      </c>
      <c r="E59" s="5">
        <v>0</v>
      </c>
      <c r="F59" s="5">
        <f t="shared" si="2"/>
        <v>0</v>
      </c>
      <c r="G59" s="13"/>
    </row>
    <row r="60" spans="2:7" ht="18" customHeight="1">
      <c r="B60" s="12" t="s">
        <v>61</v>
      </c>
      <c r="C60" s="5" t="s">
        <v>13</v>
      </c>
      <c r="D60" s="5">
        <v>0</v>
      </c>
      <c r="E60" s="5">
        <v>0</v>
      </c>
      <c r="F60" s="5">
        <f t="shared" si="2"/>
        <v>0</v>
      </c>
      <c r="G60" s="13"/>
    </row>
    <row r="61" spans="2:7" s="2" customFormat="1" ht="18" customHeight="1" thickBot="1">
      <c r="B61" s="15"/>
      <c r="C61" s="16"/>
      <c r="D61" s="17"/>
      <c r="E61" s="17"/>
      <c r="F61" s="17"/>
      <c r="G61" s="18">
        <f>SUM(F53:F60)</f>
        <v>0</v>
      </c>
    </row>
    <row r="62" spans="2:7" s="2" customFormat="1" ht="18" customHeight="1">
      <c r="B62" s="9" t="s">
        <v>62</v>
      </c>
      <c r="C62" s="19"/>
      <c r="D62" s="10"/>
      <c r="E62" s="10"/>
      <c r="F62" s="10"/>
      <c r="G62" s="20"/>
    </row>
    <row r="63" spans="2:7" ht="18" customHeight="1">
      <c r="B63" s="12" t="s">
        <v>63</v>
      </c>
      <c r="C63" s="5" t="s">
        <v>37</v>
      </c>
      <c r="D63" s="5">
        <v>1</v>
      </c>
      <c r="E63" s="5">
        <v>0</v>
      </c>
      <c r="F63" s="5">
        <f aca="true" t="shared" si="3" ref="F63:F85">SUM(D63*E63)</f>
        <v>0</v>
      </c>
      <c r="G63" s="13"/>
    </row>
    <row r="64" spans="2:7" ht="18" customHeight="1">
      <c r="B64" s="12" t="s">
        <v>64</v>
      </c>
      <c r="C64" s="5" t="s">
        <v>37</v>
      </c>
      <c r="D64" s="5">
        <v>4</v>
      </c>
      <c r="E64" s="5">
        <v>0</v>
      </c>
      <c r="F64" s="5">
        <f t="shared" si="3"/>
        <v>0</v>
      </c>
      <c r="G64" s="13"/>
    </row>
    <row r="65" spans="2:7" ht="18" customHeight="1">
      <c r="B65" s="12" t="s">
        <v>65</v>
      </c>
      <c r="C65" s="5" t="s">
        <v>37</v>
      </c>
      <c r="D65" s="5">
        <v>5</v>
      </c>
      <c r="E65" s="5">
        <v>0</v>
      </c>
      <c r="F65" s="5">
        <f t="shared" si="3"/>
        <v>0</v>
      </c>
      <c r="G65" s="13"/>
    </row>
    <row r="66" spans="2:7" ht="18" customHeight="1">
      <c r="B66" s="12" t="s">
        <v>66</v>
      </c>
      <c r="C66" s="5" t="s">
        <v>37</v>
      </c>
      <c r="D66" s="5">
        <v>10</v>
      </c>
      <c r="E66" s="5">
        <v>0</v>
      </c>
      <c r="F66" s="5">
        <f t="shared" si="3"/>
        <v>0</v>
      </c>
      <c r="G66" s="13"/>
    </row>
    <row r="67" spans="2:7" ht="18" customHeight="1">
      <c r="B67" s="12" t="s">
        <v>67</v>
      </c>
      <c r="C67" s="5" t="s">
        <v>37</v>
      </c>
      <c r="D67" s="5">
        <v>1</v>
      </c>
      <c r="E67" s="5">
        <v>0</v>
      </c>
      <c r="F67" s="5">
        <f t="shared" si="3"/>
        <v>0</v>
      </c>
      <c r="G67" s="13"/>
    </row>
    <row r="68" spans="2:7" s="2" customFormat="1" ht="18" customHeight="1" thickBot="1">
      <c r="B68" s="15"/>
      <c r="C68" s="16"/>
      <c r="D68" s="17"/>
      <c r="E68" s="17"/>
      <c r="F68" s="17"/>
      <c r="G68" s="18">
        <f>SUM(F63:F67)</f>
        <v>0</v>
      </c>
    </row>
    <row r="69" spans="2:7" s="2" customFormat="1" ht="18" customHeight="1">
      <c r="B69" s="9" t="s">
        <v>68</v>
      </c>
      <c r="C69" s="19"/>
      <c r="D69" s="10"/>
      <c r="E69" s="10"/>
      <c r="F69" s="10"/>
      <c r="G69" s="20"/>
    </row>
    <row r="70" spans="2:7" ht="18" customHeight="1">
      <c r="B70" s="12" t="s">
        <v>73</v>
      </c>
      <c r="C70" s="5" t="s">
        <v>16</v>
      </c>
      <c r="D70" s="5">
        <v>50</v>
      </c>
      <c r="E70" s="5">
        <v>0</v>
      </c>
      <c r="F70" s="5">
        <f t="shared" si="3"/>
        <v>0</v>
      </c>
      <c r="G70" s="13"/>
    </row>
    <row r="71" spans="2:7" ht="18" customHeight="1">
      <c r="B71" s="12" t="s">
        <v>74</v>
      </c>
      <c r="C71" s="5" t="s">
        <v>37</v>
      </c>
      <c r="D71" s="5">
        <v>20</v>
      </c>
      <c r="E71" s="5">
        <v>0</v>
      </c>
      <c r="F71" s="5">
        <f t="shared" si="3"/>
        <v>0</v>
      </c>
      <c r="G71" s="13"/>
    </row>
    <row r="72" spans="2:7" ht="18" customHeight="1">
      <c r="B72" s="12" t="s">
        <v>75</v>
      </c>
      <c r="C72" s="5" t="s">
        <v>21</v>
      </c>
      <c r="D72" s="5">
        <v>7</v>
      </c>
      <c r="E72" s="5">
        <v>0</v>
      </c>
      <c r="F72" s="5">
        <f t="shared" si="3"/>
        <v>0</v>
      </c>
      <c r="G72" s="13"/>
    </row>
    <row r="73" spans="2:7" ht="18" customHeight="1">
      <c r="B73" s="12" t="s">
        <v>76</v>
      </c>
      <c r="C73" s="5" t="s">
        <v>21</v>
      </c>
      <c r="D73" s="5">
        <v>25</v>
      </c>
      <c r="E73" s="5">
        <v>0</v>
      </c>
      <c r="F73" s="5">
        <f t="shared" si="3"/>
        <v>0</v>
      </c>
      <c r="G73" s="13"/>
    </row>
    <row r="74" spans="2:7" ht="18" customHeight="1">
      <c r="B74" s="12" t="s">
        <v>77</v>
      </c>
      <c r="C74" s="5" t="s">
        <v>21</v>
      </c>
      <c r="D74" s="5">
        <v>25</v>
      </c>
      <c r="E74" s="5">
        <v>0</v>
      </c>
      <c r="F74" s="5">
        <f t="shared" si="3"/>
        <v>0</v>
      </c>
      <c r="G74" s="13"/>
    </row>
    <row r="75" spans="2:7" ht="18" customHeight="1">
      <c r="B75" s="12" t="s">
        <v>78</v>
      </c>
      <c r="C75" s="5" t="s">
        <v>21</v>
      </c>
      <c r="D75" s="5">
        <v>25</v>
      </c>
      <c r="E75" s="5">
        <v>0</v>
      </c>
      <c r="F75" s="5">
        <f t="shared" si="3"/>
        <v>0</v>
      </c>
      <c r="G75" s="13"/>
    </row>
    <row r="76" spans="2:7" ht="18" customHeight="1">
      <c r="B76" s="12" t="s">
        <v>79</v>
      </c>
      <c r="C76" s="5" t="s">
        <v>80</v>
      </c>
      <c r="D76" s="5">
        <v>1</v>
      </c>
      <c r="E76" s="5">
        <v>0</v>
      </c>
      <c r="F76" s="5">
        <f t="shared" si="3"/>
        <v>0</v>
      </c>
      <c r="G76" s="13"/>
    </row>
    <row r="77" spans="2:7" ht="18" customHeight="1">
      <c r="B77" s="12" t="s">
        <v>81</v>
      </c>
      <c r="C77" s="5" t="s">
        <v>80</v>
      </c>
      <c r="D77" s="5">
        <v>1</v>
      </c>
      <c r="E77" s="5">
        <v>0</v>
      </c>
      <c r="F77" s="5">
        <f t="shared" si="3"/>
        <v>0</v>
      </c>
      <c r="G77" s="13"/>
    </row>
    <row r="78" spans="2:7" ht="18" customHeight="1">
      <c r="B78" s="12" t="s">
        <v>82</v>
      </c>
      <c r="C78" s="5" t="s">
        <v>83</v>
      </c>
      <c r="D78" s="5">
        <v>50</v>
      </c>
      <c r="E78" s="5">
        <v>0</v>
      </c>
      <c r="F78" s="5">
        <f t="shared" si="3"/>
        <v>0</v>
      </c>
      <c r="G78" s="13"/>
    </row>
    <row r="79" spans="2:7" ht="18" customHeight="1">
      <c r="B79" s="12" t="s">
        <v>84</v>
      </c>
      <c r="C79" s="5" t="s">
        <v>21</v>
      </c>
      <c r="D79" s="5">
        <v>15.4</v>
      </c>
      <c r="E79" s="5">
        <v>0</v>
      </c>
      <c r="F79" s="5">
        <f t="shared" si="3"/>
        <v>0</v>
      </c>
      <c r="G79" s="13"/>
    </row>
    <row r="80" spans="2:7" ht="18" customHeight="1">
      <c r="B80" s="12" t="s">
        <v>85</v>
      </c>
      <c r="C80" s="5" t="s">
        <v>16</v>
      </c>
      <c r="D80" s="5">
        <v>10</v>
      </c>
      <c r="E80" s="5">
        <v>0</v>
      </c>
      <c r="F80" s="5">
        <f t="shared" si="3"/>
        <v>0</v>
      </c>
      <c r="G80" s="13"/>
    </row>
    <row r="81" spans="2:7" ht="18" customHeight="1">
      <c r="B81" s="12" t="s">
        <v>86</v>
      </c>
      <c r="C81" s="5" t="s">
        <v>21</v>
      </c>
      <c r="D81" s="5">
        <v>10</v>
      </c>
      <c r="E81" s="5">
        <v>0</v>
      </c>
      <c r="F81" s="5">
        <f t="shared" si="3"/>
        <v>0</v>
      </c>
      <c r="G81" s="13"/>
    </row>
    <row r="82" spans="2:7" ht="18" customHeight="1">
      <c r="B82" s="12" t="s">
        <v>87</v>
      </c>
      <c r="C82" s="5" t="s">
        <v>83</v>
      </c>
      <c r="D82" s="5">
        <v>30</v>
      </c>
      <c r="E82" s="5">
        <v>0</v>
      </c>
      <c r="F82" s="5">
        <f t="shared" si="3"/>
        <v>0</v>
      </c>
      <c r="G82" s="13"/>
    </row>
    <row r="83" spans="2:7" ht="18" customHeight="1">
      <c r="B83" s="12" t="s">
        <v>88</v>
      </c>
      <c r="C83" s="5" t="s">
        <v>41</v>
      </c>
      <c r="D83" s="5">
        <v>1</v>
      </c>
      <c r="E83" s="5">
        <v>0</v>
      </c>
      <c r="F83" s="5">
        <f t="shared" si="3"/>
        <v>0</v>
      </c>
      <c r="G83" s="13"/>
    </row>
    <row r="84" spans="2:7" ht="18" customHeight="1">
      <c r="B84" s="12" t="s">
        <v>89</v>
      </c>
      <c r="C84" s="5" t="s">
        <v>41</v>
      </c>
      <c r="D84" s="5">
        <v>1</v>
      </c>
      <c r="E84" s="5">
        <v>0</v>
      </c>
      <c r="F84" s="5">
        <f t="shared" si="3"/>
        <v>0</v>
      </c>
      <c r="G84" s="13"/>
    </row>
    <row r="85" spans="2:7" ht="18" customHeight="1">
      <c r="B85" s="12" t="s">
        <v>90</v>
      </c>
      <c r="C85" s="5" t="s">
        <v>41</v>
      </c>
      <c r="D85" s="5">
        <v>1</v>
      </c>
      <c r="E85" s="5">
        <v>0</v>
      </c>
      <c r="F85" s="5">
        <f t="shared" si="3"/>
        <v>0</v>
      </c>
      <c r="G85" s="13"/>
    </row>
    <row r="86" spans="2:7" s="2" customFormat="1" ht="18" customHeight="1" thickBot="1">
      <c r="B86" s="15"/>
      <c r="C86" s="16"/>
      <c r="D86" s="16"/>
      <c r="E86" s="17"/>
      <c r="F86" s="17"/>
      <c r="G86" s="22">
        <f>SUM(F70:F88)</f>
        <v>0</v>
      </c>
    </row>
    <row r="87" spans="2:7" s="2" customFormat="1" ht="18" customHeight="1">
      <c r="B87" s="9" t="s">
        <v>69</v>
      </c>
      <c r="C87" s="19"/>
      <c r="D87" s="19"/>
      <c r="E87" s="10"/>
      <c r="F87" s="10"/>
      <c r="G87" s="20"/>
    </row>
    <row r="88" spans="2:7" ht="18" customHeight="1">
      <c r="B88" s="12"/>
      <c r="C88" s="5"/>
      <c r="D88" s="5"/>
      <c r="E88" s="5"/>
      <c r="F88" s="5"/>
      <c r="G88" s="13"/>
    </row>
    <row r="89" spans="2:7" ht="18" customHeight="1">
      <c r="B89" s="12" t="s">
        <v>70</v>
      </c>
      <c r="C89" s="5" t="s">
        <v>13</v>
      </c>
      <c r="D89" s="5">
        <v>0.6</v>
      </c>
      <c r="E89" s="5">
        <v>0</v>
      </c>
      <c r="F89" s="5">
        <f>SUM(D89*E89)</f>
        <v>0</v>
      </c>
      <c r="G89" s="13"/>
    </row>
    <row r="90" spans="2:7" s="2" customFormat="1" ht="18" customHeight="1" thickBot="1">
      <c r="B90" s="15"/>
      <c r="C90" s="16"/>
      <c r="D90" s="16"/>
      <c r="E90" s="16"/>
      <c r="F90" s="16"/>
      <c r="G90" s="18">
        <v>0</v>
      </c>
    </row>
    <row r="91" spans="2:7" s="2" customFormat="1" ht="18" customHeight="1">
      <c r="B91" s="8"/>
      <c r="C91" s="8"/>
      <c r="D91" s="8"/>
      <c r="E91" s="8"/>
      <c r="F91" s="8"/>
      <c r="G91" s="8"/>
    </row>
    <row r="92" spans="2:7" s="3" customFormat="1" ht="18" customHeight="1">
      <c r="B92" s="6" t="s">
        <v>71</v>
      </c>
      <c r="C92" s="6"/>
      <c r="D92" s="6"/>
      <c r="E92" s="6"/>
      <c r="F92" s="7">
        <f>SUM(F4:F90)</f>
        <v>0</v>
      </c>
      <c r="G92" s="7">
        <f>SUM(G4:G90)</f>
        <v>0</v>
      </c>
    </row>
    <row r="93" spans="2:7" ht="18" customHeight="1">
      <c r="B93" s="6" t="s">
        <v>91</v>
      </c>
      <c r="C93" s="6"/>
      <c r="D93" s="6"/>
      <c r="E93" s="6"/>
      <c r="F93" s="7"/>
      <c r="G93" s="7">
        <f>G92*1.21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 Šesták</dc:creator>
  <cp:keywords/>
  <dc:description/>
  <cp:lastModifiedBy>oem</cp:lastModifiedBy>
  <cp:lastPrinted>2019-02-27T17:13:06Z</cp:lastPrinted>
  <dcterms:created xsi:type="dcterms:W3CDTF">2019-02-25T16:12:09Z</dcterms:created>
  <dcterms:modified xsi:type="dcterms:W3CDTF">2019-10-22T05:23:58Z</dcterms:modified>
  <cp:category/>
  <cp:version/>
  <cp:contentType/>
  <cp:contentStatus/>
</cp:coreProperties>
</file>